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GTR\Wagner\Umsetzung NC Tariff\Veröffentlichungspflichten\"/>
    </mc:Choice>
  </mc:AlternateContent>
  <bookViews>
    <workbookView xWindow="0" yWindow="0" windowWidth="28800" windowHeight="142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3" i="1" l="1"/>
</calcChain>
</file>

<file path=xl/sharedStrings.xml><?xml version="1.0" encoding="utf-8"?>
<sst xmlns="http://schemas.openxmlformats.org/spreadsheetml/2006/main" count="10" uniqueCount="9">
  <si>
    <t>Entry</t>
  </si>
  <si>
    <t>Abschlag</t>
  </si>
  <si>
    <t>Kopplungspunkt</t>
  </si>
  <si>
    <t>Richtung</t>
  </si>
  <si>
    <t>Einspeisung</t>
  </si>
  <si>
    <t>Interconnection point</t>
  </si>
  <si>
    <t>Direction</t>
  </si>
  <si>
    <t>Discount</t>
  </si>
  <si>
    <t>Greifswald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</si>
</sst>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/>
    <xf numFmtId="43" fontId="0" fillId="2" borderId="7" xfId="2" applyFont="1" applyFill="1" applyBorder="1"/>
    <xf numFmtId="9" fontId="0" fillId="2" borderId="8" xfId="1" applyFont="1" applyFill="1" applyBorder="1"/>
    <xf numFmtId="43" fontId="0" fillId="0" borderId="9" xfId="2" applyFont="1" applyBorder="1"/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</xdr:row>
      <xdr:rowOff>0</xdr:rowOff>
    </xdr:from>
    <xdr:ext cx="733425" cy="3523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2257425" y="228600"/>
              <a:ext cx="7334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de-DE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𝑗</m:t>
                        </m:r>
                      </m:sup>
                      <m:e>
                        <m:sSub>
                          <m:sSub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de-DE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de-DE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ctrlPr>
                                          <a:rPr lang="de-DE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de-DE" sz="1100" b="0" i="1">
                                            <a:latin typeface="Cambria Math" panose="02040503050406030204" pitchFamily="18" charset="0"/>
                                          </a:rPr>
                                          <m:t>𝐾</m:t>
                                        </m:r>
                                      </m:e>
                                    </m:d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𝑢</m:t>
                                    </m:r>
                                  </m:sub>
                                </m:sSub>
                              </m:e>
                            </m:d>
                          </m:e>
                          <m:sub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2257425" y="228600"/>
              <a:ext cx="7334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∑26_(</a:t>
              </a:r>
              <a:r>
                <a:rPr lang="de-DE" sz="1100" b="0" i="0">
                  <a:latin typeface="Cambria Math" panose="02040503050406030204" pitchFamily="18" charset="0"/>
                </a:rPr>
                <a:t>𝑡=1)^𝑗▒[(𝐾)_𝑢 ]_𝑡 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85725</xdr:colOff>
      <xdr:row>1</xdr:row>
      <xdr:rowOff>0</xdr:rowOff>
    </xdr:from>
    <xdr:ext cx="733425" cy="3523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3238500" y="219075"/>
              <a:ext cx="7334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de-DE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𝑗</m:t>
                        </m:r>
                      </m:sup>
                      <m:e>
                        <m:sSub>
                          <m:sSub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de-DE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de-DE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ctrlPr>
                                          <a:rPr lang="de-DE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de-DE" sz="1100" b="0" i="1">
                                            <a:latin typeface="Cambria Math" panose="02040503050406030204" pitchFamily="18" charset="0"/>
                                          </a:rPr>
                                          <m:t>𝐾</m:t>
                                        </m:r>
                                      </m:e>
                                    </m:d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𝑣</m:t>
                                    </m:r>
                                  </m:sub>
                                </m:sSub>
                              </m:e>
                            </m:d>
                          </m:e>
                          <m:sub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3238500" y="219075"/>
              <a:ext cx="7334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∑26_(</a:t>
              </a:r>
              <a:r>
                <a:rPr lang="de-DE" sz="1100" b="0" i="0">
                  <a:latin typeface="Cambria Math" panose="02040503050406030204" pitchFamily="18" charset="0"/>
                </a:rPr>
                <a:t>𝑡=1)^𝑗▒[(𝐾)_𝑣 ]_𝑡 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4</xdr:row>
      <xdr:rowOff>0</xdr:rowOff>
    </xdr:from>
    <xdr:ext cx="5191125" cy="3523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0" y="1905000"/>
              <a:ext cx="51911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de-DE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𝑗</m:t>
                        </m:r>
                      </m:sup>
                      <m:e>
                        <m:sSub>
                          <m:sSub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de-DE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de-DE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ctrlPr>
                                          <a:rPr lang="de-DE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de-DE" sz="1100" b="0" i="1">
                                            <a:latin typeface="Cambria Math" panose="02040503050406030204" pitchFamily="18" charset="0"/>
                                          </a:rPr>
                                          <m:t>𝐾</m:t>
                                        </m:r>
                                      </m:e>
                                    </m:d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𝑢</m:t>
                                    </m:r>
                                  </m:sub>
                                </m:sSub>
                              </m:e>
                            </m:d>
                          </m:e>
                          <m:sub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entspricht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der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Summe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der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unterbrochenen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unterbrechbaren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Kapazit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t</m:t>
                        </m:r>
                      </m:e>
                    </m:nary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0" y="1905000"/>
              <a:ext cx="51911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∑2</a:t>
              </a:r>
              <a:r>
                <a:rPr lang="de-DE" sz="1100" b="0" i="0">
                  <a:latin typeface="Cambria Math" panose="02040503050406030204" pitchFamily="18" charset="0"/>
                </a:rPr>
                <a:t>_(𝑡=1)^𝑗▒〖[(𝐾)_𝑢 ]_𝑡 " entspricht der Summe der unterbrochenen unterbrechbaren Kapazität" 〗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6</xdr:row>
      <xdr:rowOff>28575</xdr:rowOff>
    </xdr:from>
    <xdr:ext cx="5191125" cy="3523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0" y="2314575"/>
              <a:ext cx="51911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de-DE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𝑗</m:t>
                        </m:r>
                      </m:sup>
                      <m:e>
                        <m:sSub>
                          <m:sSub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de-DE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de-DE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ctrlPr>
                                          <a:rPr lang="de-DE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de-DE" sz="1100" b="0" i="1">
                                            <a:latin typeface="Cambria Math" panose="02040503050406030204" pitchFamily="18" charset="0"/>
                                          </a:rPr>
                                          <m:t>𝐾</m:t>
                                        </m:r>
                                      </m:e>
                                    </m:d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𝑣</m:t>
                                    </m:r>
                                  </m:sub>
                                </m:sSub>
                              </m:e>
                            </m:d>
                          </m:e>
                          <m:sub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entspricht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der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Summe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der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vermarkteten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unterbrechbaren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Kapazit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t</m:t>
                        </m:r>
                      </m:e>
                    </m:nary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0" y="2314575"/>
              <a:ext cx="51911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∑2</a:t>
              </a:r>
              <a:r>
                <a:rPr lang="de-DE" sz="1100" b="0" i="0">
                  <a:latin typeface="Cambria Math" panose="02040503050406030204" pitchFamily="18" charset="0"/>
                </a:rPr>
                <a:t>_(𝑡=1)^𝑗▒〖[(𝐾)_𝑣 ]_𝑡 " entspricht der Summe der vermarkteten unterbrechbaren Kapazität" 〗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3</xdr:col>
      <xdr:colOff>38100</xdr:colOff>
      <xdr:row>9</xdr:row>
      <xdr:rowOff>0</xdr:rowOff>
    </xdr:from>
    <xdr:ext cx="733425" cy="3523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2533650" y="200025"/>
              <a:ext cx="7334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de-DE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𝑗</m:t>
                        </m:r>
                      </m:sup>
                      <m:e>
                        <m:sSub>
                          <m:sSub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de-DE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de-DE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ctrlPr>
                                          <a:rPr lang="de-DE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de-DE" sz="1100" b="0" i="1">
                                            <a:latin typeface="Cambria Math" panose="02040503050406030204" pitchFamily="18" charset="0"/>
                                          </a:rPr>
                                          <m:t>𝐾</m:t>
                                        </m:r>
                                      </m:e>
                                    </m:d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𝑢</m:t>
                                    </m:r>
                                  </m:sub>
                                </m:sSub>
                              </m:e>
                            </m:d>
                          </m:e>
                          <m:sub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2533650" y="200025"/>
              <a:ext cx="7334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∑2</a:t>
              </a:r>
              <a:r>
                <a:rPr lang="de-DE" sz="1100" b="0" i="0">
                  <a:latin typeface="Cambria Math" panose="02040503050406030204" pitchFamily="18" charset="0"/>
                </a:rPr>
                <a:t>_(𝑡=1)^𝑗▒[(𝐾)_𝑢 ]_𝑡 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4</xdr:col>
      <xdr:colOff>85725</xdr:colOff>
      <xdr:row>9</xdr:row>
      <xdr:rowOff>0</xdr:rowOff>
    </xdr:from>
    <xdr:ext cx="733425" cy="3523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/>
            <xdr:cNvSpPr txBox="1"/>
          </xdr:nvSpPr>
          <xdr:spPr>
            <a:xfrm>
              <a:off x="3514725" y="200025"/>
              <a:ext cx="7334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de-DE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𝑗</m:t>
                        </m:r>
                      </m:sup>
                      <m:e>
                        <m:sSub>
                          <m:sSub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de-DE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de-DE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ctrlPr>
                                          <a:rPr lang="de-DE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de-DE" sz="1100" b="0" i="1">
                                            <a:latin typeface="Cambria Math" panose="02040503050406030204" pitchFamily="18" charset="0"/>
                                          </a:rPr>
                                          <m:t>𝐾</m:t>
                                        </m:r>
                                      </m:e>
                                    </m:d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𝑣</m:t>
                                    </m:r>
                                  </m:sub>
                                </m:sSub>
                              </m:e>
                            </m:d>
                          </m:e>
                          <m:sub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3514725" y="200025"/>
              <a:ext cx="7334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∑2</a:t>
              </a:r>
              <a:r>
                <a:rPr lang="de-DE" sz="1100" b="0" i="0">
                  <a:latin typeface="Cambria Math" panose="02040503050406030204" pitchFamily="18" charset="0"/>
                </a:rPr>
                <a:t>_(𝑡=1)^𝑗▒[(𝐾)_𝑣 ]_𝑡 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12</xdr:row>
      <xdr:rowOff>0</xdr:rowOff>
    </xdr:from>
    <xdr:ext cx="5191125" cy="3523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28600" y="2000250"/>
              <a:ext cx="51911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de-DE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𝑗</m:t>
                        </m:r>
                      </m:sup>
                      <m:e>
                        <m:sSub>
                          <m:sSub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de-DE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de-DE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ctrlPr>
                                          <a:rPr lang="de-DE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de-DE" sz="1100" b="0" i="1">
                                            <a:latin typeface="Cambria Math" panose="02040503050406030204" pitchFamily="18" charset="0"/>
                                          </a:rPr>
                                          <m:t>𝐾</m:t>
                                        </m:r>
                                      </m:e>
                                    </m:d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𝑢</m:t>
                                    </m:r>
                                  </m:sub>
                                </m:sSub>
                              </m:e>
                            </m:d>
                          </m:e>
                          <m:sub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corresponds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to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sum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of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interrupted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interruptible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capacity</m:t>
                        </m:r>
                      </m:e>
                    </m:nary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28600" y="2000250"/>
              <a:ext cx="51911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∑2</a:t>
              </a:r>
              <a:r>
                <a:rPr lang="de-DE" sz="1100" b="0" i="0">
                  <a:latin typeface="Cambria Math" panose="02040503050406030204" pitchFamily="18" charset="0"/>
                </a:rPr>
                <a:t>_(𝑡=1)^𝑗▒〖[(𝐾)_𝑢 ]_𝑡 " corresponds to sum of interrupted interruptible capacity" 〗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14</xdr:row>
      <xdr:rowOff>28575</xdr:rowOff>
    </xdr:from>
    <xdr:ext cx="5191125" cy="3523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228600" y="2409825"/>
              <a:ext cx="51911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de-DE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𝑗</m:t>
                        </m:r>
                      </m:sup>
                      <m:e>
                        <m:sSub>
                          <m:sSub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de-DE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de-DE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d>
                                      <m:dPr>
                                        <m:ctrlPr>
                                          <a:rPr lang="de-DE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de-DE" sz="1100" b="0" i="1">
                                            <a:latin typeface="Cambria Math" panose="02040503050406030204" pitchFamily="18" charset="0"/>
                                          </a:rPr>
                                          <m:t>𝐾</m:t>
                                        </m:r>
                                      </m:e>
                                    </m:d>
                                  </m:e>
                                  <m:sub>
                                    <m:r>
                                      <a:rPr lang="de-DE" sz="1100" b="0" i="1">
                                        <a:latin typeface="Cambria Math" panose="02040503050406030204" pitchFamily="18" charset="0"/>
                                      </a:rPr>
                                      <m:t>𝑣</m:t>
                                    </m:r>
                                  </m:sub>
                                </m:sSub>
                              </m:e>
                            </m:d>
                          </m:e>
                          <m:sub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corresponds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to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sum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of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sold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interruptible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capacity</m:t>
                        </m:r>
                      </m:e>
                    </m:nary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228600" y="2409825"/>
              <a:ext cx="5191125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∑2</a:t>
              </a:r>
              <a:r>
                <a:rPr lang="de-DE" sz="1100" b="0" i="0">
                  <a:latin typeface="Cambria Math" panose="02040503050406030204" pitchFamily="18" charset="0"/>
                </a:rPr>
                <a:t>_(𝑡=1)^𝑗▒〖[(𝐾)_𝑣 ]_𝑡 " corresponds to sum of sold interruptible capacity" 〗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I19" sqref="I19"/>
    </sheetView>
  </sheetViews>
  <sheetFormatPr baseColWidth="10" defaultRowHeight="15" x14ac:dyDescent="0.25"/>
  <cols>
    <col min="1" max="1" width="3.42578125" style="1" customWidth="1"/>
    <col min="2" max="2" width="21.85546875" style="1" bestFit="1" customWidth="1"/>
    <col min="3" max="3" width="12.140625" style="1" bestFit="1" customWidth="1"/>
    <col min="4" max="4" width="16.7109375" style="1" bestFit="1" customWidth="1"/>
    <col min="5" max="5" width="19.28515625" style="1" bestFit="1" customWidth="1"/>
    <col min="6" max="16384" width="11.42578125" style="1"/>
  </cols>
  <sheetData>
    <row r="1" spans="2:6" ht="15.75" thickBot="1" x14ac:dyDescent="0.3"/>
    <row r="2" spans="2:6" ht="36" customHeight="1" thickBot="1" x14ac:dyDescent="0.3">
      <c r="B2" s="5" t="s">
        <v>2</v>
      </c>
      <c r="C2" s="4" t="s">
        <v>3</v>
      </c>
      <c r="D2" s="2"/>
      <c r="E2" s="2"/>
      <c r="F2" s="3" t="s">
        <v>1</v>
      </c>
    </row>
    <row r="3" spans="2:6" ht="15.75" thickBot="1" x14ac:dyDescent="0.3">
      <c r="B3" s="6" t="s">
        <v>8</v>
      </c>
      <c r="C3" s="7" t="s">
        <v>4</v>
      </c>
      <c r="D3" s="10">
        <v>129149563</v>
      </c>
      <c r="E3" s="8">
        <v>17682091634.000046</v>
      </c>
      <c r="F3" s="9">
        <f>MAX(MIN(0.9,IF(D3&gt;0,ROUNDUP(D3/E3,2),0)+0.1),0.1)</f>
        <v>0.11</v>
      </c>
    </row>
    <row r="9" spans="2:6" ht="15.75" thickBot="1" x14ac:dyDescent="0.3"/>
    <row r="10" spans="2:6" ht="30.75" customHeight="1" thickBot="1" x14ac:dyDescent="0.3">
      <c r="B10" s="5" t="s">
        <v>5</v>
      </c>
      <c r="C10" s="4" t="s">
        <v>6</v>
      </c>
      <c r="D10" s="2"/>
      <c r="E10" s="2"/>
      <c r="F10" s="3" t="s">
        <v>7</v>
      </c>
    </row>
    <row r="11" spans="2:6" ht="15.75" thickBot="1" x14ac:dyDescent="0.3">
      <c r="B11" s="6" t="s">
        <v>8</v>
      </c>
      <c r="C11" s="7" t="s">
        <v>0</v>
      </c>
      <c r="D11" s="10">
        <v>129149563</v>
      </c>
      <c r="E11" s="8">
        <v>17682091634.000046</v>
      </c>
      <c r="F11" s="9">
        <f t="shared" ref="F11" si="0">MAX(MIN(0.9,IF(D11&gt;0,ROUNDUP(D11/E11,2),0)+0.1),0.1)</f>
        <v>0.11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Dieser 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Rolf</dc:creator>
  <cp:lastModifiedBy>Wagner, Rolf</cp:lastModifiedBy>
  <dcterms:created xsi:type="dcterms:W3CDTF">2018-05-18T10:39:12Z</dcterms:created>
  <dcterms:modified xsi:type="dcterms:W3CDTF">2018-05-30T13:10:49Z</dcterms:modified>
</cp:coreProperties>
</file>