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TR\Wagner\Umsetzung NC Tariff\Veröffentlichungspflichten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3" i="1" l="1"/>
</calcChain>
</file>

<file path=xl/sharedStrings.xml><?xml version="1.0" encoding="utf-8"?>
<sst xmlns="http://schemas.openxmlformats.org/spreadsheetml/2006/main" count="10" uniqueCount="9">
  <si>
    <t>Entry</t>
  </si>
  <si>
    <t>Abschlag</t>
  </si>
  <si>
    <t>Kopplungspunkt</t>
  </si>
  <si>
    <t>Richtung</t>
  </si>
  <si>
    <t>Einspeisung</t>
  </si>
  <si>
    <t>Interconnection point</t>
  </si>
  <si>
    <t>Direction</t>
  </si>
  <si>
    <t>Discount</t>
  </si>
  <si>
    <t>Greifswald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</si>
</sst>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43" fontId="0" fillId="2" borderId="7" xfId="2" applyFont="1" applyFill="1" applyBorder="1"/>
    <xf numFmtId="9" fontId="0" fillId="2" borderId="8" xfId="1" applyFont="1" applyFill="1" applyBorder="1"/>
    <xf numFmtId="43" fontId="0" fillId="0" borderId="9" xfId="2" applyFont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2257425" y="228600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2257425" y="228600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∑26_(</a:t>
              </a:r>
              <a:r>
                <a:rPr lang="de-DE" sz="1100" b="0" i="0">
                  <a:latin typeface="Cambria Math" panose="02040503050406030204" pitchFamily="18" charset="0"/>
                </a:rPr>
                <a:t>𝑡=1)^𝑗▒[(𝐾)_𝑢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85725</xdr:colOff>
      <xdr:row>1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3238500" y="21907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3238500" y="21907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∑26_(</a:t>
              </a:r>
              <a:r>
                <a:rPr lang="de-DE" sz="1100" b="0" i="0">
                  <a:latin typeface="Cambria Math" panose="02040503050406030204" pitchFamily="18" charset="0"/>
                </a:rPr>
                <a:t>𝑡=1)^𝑗▒[(𝐾)_𝑣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</xdr:row>
      <xdr:rowOff>0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0" y="190500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entspricht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Summe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unterbrochenen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unterbrechbaren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Kapazit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0" y="190500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_(𝑡=1)^𝑗▒〖[(𝐾)_𝑢 ]_𝑡 " entspricht der Summe der unterbrochenen unterbrechbaren Kapazität" 〗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</xdr:row>
      <xdr:rowOff>28575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0" y="231457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entspricht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Summe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vermarkteten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unterbrechbaren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Kapazit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0" y="231457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_(𝑡=1)^𝑗▒〖[(𝐾)_𝑣 ]_𝑡 " entspricht der Summe der vermarkteten unterbrechbaren Kapazität" 〗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38100</xdr:colOff>
      <xdr:row>9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2533650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2533650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_(𝑡=1)^𝑗▒[(𝐾)_𝑢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85725</xdr:colOff>
      <xdr:row>9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3514725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3514725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_(𝑡=1)^𝑗▒[(𝐾)_𝑣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12</xdr:row>
      <xdr:rowOff>0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228600" y="200025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corresponds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to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of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interrupted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interruptible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capacity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228600" y="200025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_(𝑡=1)^𝑗▒〖[(𝐾)_𝑢 ]_𝑡 " corresponds to sum of interrupted interruptible capacity" 〗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14</xdr:row>
      <xdr:rowOff>28575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228600" y="240982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corresponds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to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of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sold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interruptible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capacity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228600" y="240982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_(𝑡=1)^𝑗▒〖[(𝐾)_𝑣 ]_𝑡 " corresponds to sum of sold interruptible capacity" 〗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I19" sqref="I19"/>
    </sheetView>
  </sheetViews>
  <sheetFormatPr baseColWidth="10" defaultRowHeight="15" x14ac:dyDescent="0.25"/>
  <cols>
    <col min="1" max="1" width="3.42578125" style="1" customWidth="1"/>
    <col min="2" max="2" width="21.85546875" style="1" bestFit="1" customWidth="1"/>
    <col min="3" max="3" width="12.140625" style="1" bestFit="1" customWidth="1"/>
    <col min="4" max="4" width="16.7109375" style="1" bestFit="1" customWidth="1"/>
    <col min="5" max="5" width="19.28515625" style="1" bestFit="1" customWidth="1"/>
    <col min="6" max="16384" width="11.42578125" style="1"/>
  </cols>
  <sheetData>
    <row r="1" spans="2:6" ht="15.75" thickBot="1" x14ac:dyDescent="0.3"/>
    <row r="2" spans="2:6" ht="36" customHeight="1" thickBot="1" x14ac:dyDescent="0.3">
      <c r="B2" s="5" t="s">
        <v>2</v>
      </c>
      <c r="C2" s="4" t="s">
        <v>3</v>
      </c>
      <c r="D2" s="2"/>
      <c r="E2" s="2"/>
      <c r="F2" s="3" t="s">
        <v>1</v>
      </c>
    </row>
    <row r="3" spans="2:6" ht="15.75" thickBot="1" x14ac:dyDescent="0.3">
      <c r="B3" s="6" t="s">
        <v>8</v>
      </c>
      <c r="C3" s="7" t="s">
        <v>4</v>
      </c>
      <c r="D3" s="10">
        <v>129149563</v>
      </c>
      <c r="E3" s="8">
        <v>17682091634.000046</v>
      </c>
      <c r="F3" s="9">
        <f>MAX(MIN(0.9,IF(D3&gt;0,ROUNDUP(D3/E3,2),0)+0.1),0.1)</f>
        <v>0.11</v>
      </c>
    </row>
    <row r="9" spans="2:6" ht="15.75" thickBot="1" x14ac:dyDescent="0.3"/>
    <row r="10" spans="2:6" ht="30.75" customHeight="1" thickBot="1" x14ac:dyDescent="0.3">
      <c r="B10" s="5" t="s">
        <v>5</v>
      </c>
      <c r="C10" s="4" t="s">
        <v>6</v>
      </c>
      <c r="D10" s="2"/>
      <c r="E10" s="2"/>
      <c r="F10" s="3" t="s">
        <v>7</v>
      </c>
    </row>
    <row r="11" spans="2:6" ht="15.75" thickBot="1" x14ac:dyDescent="0.3">
      <c r="B11" s="6" t="s">
        <v>8</v>
      </c>
      <c r="C11" s="7" t="s">
        <v>0</v>
      </c>
      <c r="D11" s="10">
        <v>129149563</v>
      </c>
      <c r="E11" s="8">
        <v>17682091634.000046</v>
      </c>
      <c r="F11" s="9">
        <f t="shared" ref="F11" si="0">MAX(MIN(0.9,IF(D11&gt;0,ROUNDUP(D11/E11,2),0)+0.1),0.1)</f>
        <v>0.11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Rolf</dc:creator>
  <cp:lastModifiedBy>Wagner, Rolf</cp:lastModifiedBy>
  <dcterms:created xsi:type="dcterms:W3CDTF">2018-05-18T10:39:12Z</dcterms:created>
  <dcterms:modified xsi:type="dcterms:W3CDTF">2018-05-30T13:10:49Z</dcterms:modified>
</cp:coreProperties>
</file>