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X:\Interne Bestellungen\2019\NGT\"/>
    </mc:Choice>
  </mc:AlternateContent>
  <bookViews>
    <workbookView xWindow="0" yWindow="255" windowWidth="19200" windowHeight="12180"/>
  </bookViews>
  <sheets>
    <sheet name="LFP und Systemverantwortung" sheetId="8" r:id="rId1"/>
  </sheets>
  <calcPr calcId="171027"/>
</workbook>
</file>

<file path=xl/calcChain.xml><?xml version="1.0" encoding="utf-8"?>
<calcChain xmlns="http://schemas.openxmlformats.org/spreadsheetml/2006/main">
  <c r="N30" i="8" l="1"/>
  <c r="E30" i="8"/>
  <c r="J30" i="8" l="1"/>
  <c r="K30" i="8"/>
  <c r="L30" i="8"/>
  <c r="M30" i="8"/>
  <c r="I30" i="8"/>
  <c r="H30" i="8"/>
  <c r="G30" i="8"/>
  <c r="F30" i="8"/>
  <c r="D30" i="8"/>
</calcChain>
</file>

<file path=xl/sharedStrings.xml><?xml version="1.0" encoding="utf-8"?>
<sst xmlns="http://schemas.openxmlformats.org/spreadsheetml/2006/main" count="119" uniqueCount="79">
  <si>
    <t>E-Mail</t>
  </si>
  <si>
    <t>Telefon</t>
  </si>
  <si>
    <t>Ansprechpartner</t>
  </si>
  <si>
    <t>Punktname</t>
  </si>
  <si>
    <t>Kommentar</t>
  </si>
  <si>
    <t>Name</t>
  </si>
  <si>
    <t>Netzbetreiber</t>
  </si>
  <si>
    <t>In der Langfristprognose als kapazitätsreduzierend angesetzt (kWh/h)</t>
  </si>
  <si>
    <t>In der Internen Bestellung als kapazitätsreduzierend angesetzt (kWh/h)</t>
  </si>
  <si>
    <t>Haushalte</t>
  </si>
  <si>
    <t>Gewerbe, Handel, Dienstleistungen</t>
  </si>
  <si>
    <t>Industrie</t>
  </si>
  <si>
    <t>Begründung</t>
  </si>
  <si>
    <t>Kraftwerke (Strom)</t>
  </si>
  <si>
    <t>Kraftwerke (Strom und Wärme)</t>
  </si>
  <si>
    <t>Sektor</t>
  </si>
  <si>
    <t>Trend</t>
  </si>
  <si>
    <t>rückläufig / konstant / steigend</t>
  </si>
  <si>
    <t>Verbrauchsentwicklung</t>
  </si>
  <si>
    <t>Leistungsentwicklung</t>
  </si>
  <si>
    <t>Untergrundspeicher</t>
  </si>
  <si>
    <t>Leitungsnetz</t>
  </si>
  <si>
    <t>Um-/Abschaltverträge</t>
  </si>
  <si>
    <t>Kugelspeicher</t>
  </si>
  <si>
    <t>Röhrenspeicher</t>
  </si>
  <si>
    <t>Flüssiggas-/Luftzumischung</t>
  </si>
  <si>
    <t>Übrige: …</t>
  </si>
  <si>
    <t>Anlagen-/Vertragsart</t>
  </si>
  <si>
    <t>Netzkopplungspunkt
(Zonen-/Punktname)</t>
  </si>
  <si>
    <t>ETSO/EIC</t>
  </si>
  <si>
    <t>Musterdorf</t>
  </si>
  <si>
    <t>37Z000000004686H</t>
  </si>
  <si>
    <t>Betroffener Netzkopplungs-punkt</t>
  </si>
  <si>
    <t>37Z00000000783H</t>
  </si>
  <si>
    <t>Bsp.: Kugelspeicher</t>
  </si>
  <si>
    <t>Angefragte Interne Bestellung (kWh/h)</t>
  </si>
  <si>
    <t>Systemverantwortung</t>
  </si>
  <si>
    <t>24/7 Kontaktdaten</t>
  </si>
  <si>
    <t>Telefonnummer</t>
  </si>
  <si>
    <t>Fax-Nummer</t>
  </si>
  <si>
    <t>Email-Adresse</t>
  </si>
  <si>
    <t>Wenn Ihnen Informationen zu Instrumenten in Ihnen nachgelagerten Netzen vorliegen, geben Sie diese bitte ebenfalls an.</t>
  </si>
  <si>
    <t xml:space="preserve">Hier bitten wir gemäß § 16 Ziffer 2 der Kooperationsvereinbarung um eine Plausibilisierung der Langfristprognose. </t>
  </si>
  <si>
    <t xml:space="preserve">Sollte dieser Detaillierungsgrad nicht vorhanden sein, so bitten wir Sie um eine kundengruppenübergreifende Einschätzung. </t>
  </si>
  <si>
    <t>**) Bitte geben Sie hier das ursprünglich in ihrem Netzgebiet vorhandene Potenzial kapazitätsmindernder Instrumente an - auch wenn es nicht mehr genutzt wird.</t>
  </si>
  <si>
    <t>Bitte geben Sie hier die Biogaseinspeisungen an, die kapazitätsreduzierend berücksichtigt wurden.</t>
  </si>
  <si>
    <t>Biogaseinspeisung</t>
  </si>
  <si>
    <t>Gesamtkapazität</t>
  </si>
  <si>
    <t>davon leistungsmindernd angesetzt</t>
  </si>
  <si>
    <t>Biogaseinspeisung im gesamten Netzgebiet</t>
  </si>
  <si>
    <t>Einspeisemenge insgesamt</t>
  </si>
  <si>
    <t>Bitte geben Sie ebenfalls den durch konkrete Projekte (soweit vorhanden) verursachten zusätzlichen Kapazitätsbedarf an sowie den Projektstatus und Ihre Einschätzung der Realisierungswahrscheinlichkeit.</t>
  </si>
  <si>
    <t>Konkrete Projekte
(soweit vorhanden/bekannt)</t>
  </si>
  <si>
    <t>In der Internen Bestellung als kapazitätserhöhend angesetzt (kWh/h)</t>
  </si>
  <si>
    <t>In der Langfristprognose als kapazitätserhöhend angesetzt (kWh/h)</t>
  </si>
  <si>
    <t>Projektstatus / Realisierungswahrscheinlichkeit</t>
  </si>
  <si>
    <t>Konkretes Planungsstadium erreicht / sehr hohe Realisierungswahrscheinlichkeit</t>
  </si>
  <si>
    <t>Bitte tragen Sie hier gemäß § 21 der Kooperationsvereinbarung Ihre Angaben zur Systemverantwortung ein.</t>
  </si>
  <si>
    <t>-</t>
  </si>
  <si>
    <t>Erwarteter Trend: rückläufig / konstant / steigend</t>
  </si>
  <si>
    <t>Langfristprognose gemäß § 16 Ziffer 1 der Kooperationsvereinbarung (kWh/h)</t>
  </si>
  <si>
    <t>Leitungsnetz**</t>
  </si>
  <si>
    <t>Bitte tragen Sie hier Ihre Kontaktdaten ein.</t>
  </si>
  <si>
    <t>Netzkopplungspunkt</t>
  </si>
  <si>
    <r>
      <t xml:space="preserve">A) Kontaktdaten - </t>
    </r>
    <r>
      <rPr>
        <b/>
        <sz val="18"/>
        <color rgb="FF3C7592"/>
        <rFont val="Arial"/>
        <family val="2"/>
      </rPr>
      <t>Pflichtangabe</t>
    </r>
  </si>
  <si>
    <r>
      <t xml:space="preserve">B) Systemverantwortung - </t>
    </r>
    <r>
      <rPr>
        <b/>
        <sz val="18"/>
        <color rgb="FF3C7592"/>
        <rFont val="Arial"/>
        <family val="2"/>
      </rPr>
      <t>Pflichtangabe</t>
    </r>
  </si>
  <si>
    <t xml:space="preserve">Bitte tragen Sie - analog zu unserer letztjährigen Abfrage - aktualisierte Angaben zu kapazitätsreduzierenden Instrumenten in Ihrem Netz ein. </t>
  </si>
  <si>
    <r>
      <t xml:space="preserve">D) Prämissen der Langfristprognose - </t>
    </r>
    <r>
      <rPr>
        <b/>
        <sz val="18"/>
        <color rgb="FF3C7592"/>
        <rFont val="Arial"/>
        <family val="2"/>
      </rPr>
      <t>Pflichtangabe</t>
    </r>
  </si>
  <si>
    <r>
      <t xml:space="preserve">E) Angaben zu kapazitätsreduzierenden Instrumenten / Biogaseinspeisungen / Bekannte Projekte - </t>
    </r>
    <r>
      <rPr>
        <b/>
        <sz val="18"/>
        <color rgb="FF3C7592"/>
        <rFont val="Arial"/>
        <family val="2"/>
      </rPr>
      <t>Pflichtangaben</t>
    </r>
  </si>
  <si>
    <t>Geplante Außerbetriebnahme Kugelspeicher in 2021</t>
  </si>
  <si>
    <r>
      <t xml:space="preserve">C) Interne Bestellung 2019 und Langfristprognose 2020-2029 - </t>
    </r>
    <r>
      <rPr>
        <b/>
        <sz val="18"/>
        <color rgb="FF3C7592"/>
        <rFont val="Arial"/>
        <family val="2"/>
      </rPr>
      <t>Pflichtangabe</t>
    </r>
  </si>
  <si>
    <t>2018*</t>
  </si>
  <si>
    <t>Prognose 2020-2029</t>
  </si>
  <si>
    <t>geschätzter Anteil der
geschützten Letztverbraucher in kWh/h</t>
  </si>
  <si>
    <t>Leistungswerte
systemrelevanter Gaskraftwerke in kWh/h</t>
  </si>
  <si>
    <t>Leistungswerte in
Abschaltvereinbarungen in kWh/h</t>
  </si>
  <si>
    <t>*) Werte 2018 zu Vergleichszwecken</t>
  </si>
  <si>
    <t>Prognostizierte Entwicklung der Biogaseinspeisung (kWh/h)</t>
  </si>
  <si>
    <t>Bitte tragen Sie hier Ihre Interne Bestellung für das Jahr 2019 (als Vergleichswert zusätzlich die IB 2018) sowie die Langfristprognose gemäß § 16 Ziffer 1 der Kooperationsvereinbarung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</si>
</sst>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&quot;-&quot;??&quot; €&quot;_-;_-@_-"/>
  </numFmts>
  <fonts count="15" x14ac:knownFonts="1">
    <font>
      <sz val="10"/>
      <name val="Arial"/>
    </font>
    <font>
      <b/>
      <i/>
      <sz val="16"/>
      <name val="Arial"/>
      <family val="2"/>
    </font>
    <font>
      <sz val="10"/>
      <name val="Arial"/>
      <family val="2"/>
    </font>
    <font>
      <b/>
      <i/>
      <sz val="16"/>
      <color indexed="59"/>
      <name val="Arial"/>
      <family val="2"/>
    </font>
    <font>
      <b/>
      <sz val="18"/>
      <color indexed="59"/>
      <name val="Arial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rgb="FF3C759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C7592"/>
        <bgColor indexed="64"/>
      </patternFill>
    </fill>
    <fill>
      <patternFill patternType="solid">
        <fgColor rgb="FF930940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9"/>
      </left>
      <right/>
      <top style="medium">
        <color theme="0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indexed="9"/>
      </bottom>
      <diagonal/>
    </border>
    <border>
      <left/>
      <right/>
      <top style="medium">
        <color theme="0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theme="0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left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Alignment="1"/>
    <xf numFmtId="3" fontId="10" fillId="4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3" fillId="0" borderId="0" xfId="0" applyFont="1" applyFill="1"/>
    <xf numFmtId="3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3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3" borderId="19" xfId="0" applyFill="1" applyBorder="1" applyAlignment="1"/>
    <xf numFmtId="0" fontId="0" fillId="3" borderId="19" xfId="0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3C7592"/>
      <color rgb="FF930940"/>
      <color rgb="FFC0C0C0"/>
      <color rgb="FFFFFFFF"/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350933</xdr:colOff>
      <xdr:row>1</xdr:row>
      <xdr:rowOff>1</xdr:rowOff>
    </xdr:from>
    <xdr:to>
      <xdr:col>17</xdr:col>
      <xdr:colOff>7776</xdr:colOff>
      <xdr:row>6</xdr:row>
      <xdr:rowOff>93429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0933" y="190501"/>
          <a:ext cx="1371343" cy="1299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ASF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8"/>
  <sheetViews>
    <sheetView tabSelected="1" showWhiteSpace="0" zoomScale="96" zoomScaleNormal="96" workbookViewId="0">
      <selection activeCell="A27" sqref="A27"/>
    </sheetView>
  </sheetViews>
  <sheetFormatPr baseColWidth="10" defaultRowHeight="12.75" x14ac:dyDescent="0.2"/>
  <cols>
    <col min="1" max="1" width="36.5703125" customWidth="1"/>
    <col min="2" max="2" width="19.85546875" customWidth="1"/>
    <col min="3" max="3" width="20.5703125" customWidth="1"/>
    <col min="4" max="5" width="12.42578125" customWidth="1"/>
    <col min="16" max="17" width="24.140625" customWidth="1"/>
  </cols>
  <sheetData>
    <row r="2" spans="1:17" ht="23.25" x14ac:dyDescent="0.2">
      <c r="A2" s="3" t="s">
        <v>64</v>
      </c>
      <c r="B2" s="2"/>
      <c r="C2" s="2"/>
    </row>
    <row r="3" spans="1:17" ht="20.25" x14ac:dyDescent="0.25">
      <c r="A3" s="42" t="s">
        <v>62</v>
      </c>
      <c r="B3" s="1"/>
      <c r="C3" s="1"/>
    </row>
    <row r="4" spans="1:17" ht="20.25" x14ac:dyDescent="0.2">
      <c r="A4" s="1"/>
      <c r="B4" s="1"/>
      <c r="C4" s="1"/>
    </row>
    <row r="5" spans="1:17" ht="15" customHeight="1" thickBot="1" x14ac:dyDescent="0.25">
      <c r="A5" s="68" t="s">
        <v>2</v>
      </c>
      <c r="B5" s="69"/>
      <c r="C5" s="69"/>
      <c r="D5" s="69"/>
      <c r="E5" s="69"/>
      <c r="F5" s="70"/>
    </row>
    <row r="6" spans="1:17" ht="15" customHeight="1" thickBot="1" x14ac:dyDescent="0.25">
      <c r="A6" s="15" t="s">
        <v>6</v>
      </c>
      <c r="B6" s="15" t="s">
        <v>5</v>
      </c>
      <c r="C6" s="15" t="s">
        <v>1</v>
      </c>
      <c r="D6" s="28" t="s">
        <v>0</v>
      </c>
      <c r="E6" s="30"/>
      <c r="F6" s="29"/>
    </row>
    <row r="7" spans="1:17" ht="20.25" customHeight="1" thickBot="1" x14ac:dyDescent="0.25">
      <c r="A7" s="5"/>
      <c r="B7" s="5"/>
      <c r="C7" s="5"/>
      <c r="D7" s="25"/>
      <c r="E7" s="26"/>
      <c r="F7" s="27"/>
    </row>
    <row r="8" spans="1:17" ht="20.25" customHeight="1" x14ac:dyDescent="0.2">
      <c r="A8" s="22"/>
      <c r="B8" s="22"/>
      <c r="C8" s="22"/>
      <c r="D8" s="22"/>
      <c r="E8" s="22"/>
      <c r="F8" s="22"/>
    </row>
    <row r="9" spans="1:17" ht="15" customHeight="1" thickBot="1" x14ac:dyDescent="0.25">
      <c r="A9" s="68" t="s">
        <v>37</v>
      </c>
      <c r="B9" s="69"/>
      <c r="C9" s="69"/>
      <c r="D9" s="69"/>
      <c r="E9" s="69"/>
      <c r="F9" s="69"/>
    </row>
    <row r="10" spans="1:17" ht="15" customHeight="1" thickBot="1" x14ac:dyDescent="0.25">
      <c r="A10" s="44" t="s">
        <v>38</v>
      </c>
      <c r="B10" s="71" t="s">
        <v>39</v>
      </c>
      <c r="C10" s="71"/>
      <c r="D10" s="71" t="s">
        <v>40</v>
      </c>
      <c r="E10" s="71"/>
      <c r="F10" s="72"/>
    </row>
    <row r="11" spans="1:17" ht="20.25" customHeight="1" thickBot="1" x14ac:dyDescent="0.25">
      <c r="A11" s="5"/>
      <c r="B11" s="47"/>
      <c r="C11" s="73"/>
      <c r="D11" s="25"/>
      <c r="E11" s="26"/>
      <c r="F11" s="26"/>
    </row>
    <row r="12" spans="1:17" ht="20.25" customHeight="1" x14ac:dyDescent="0.2"/>
    <row r="13" spans="1:17" ht="24.6" customHeight="1" x14ac:dyDescent="0.2">
      <c r="A13" s="3" t="s">
        <v>65</v>
      </c>
      <c r="J13" s="43"/>
    </row>
    <row r="14" spans="1:17" ht="18" x14ac:dyDescent="0.25">
      <c r="A14" s="42" t="s">
        <v>57</v>
      </c>
    </row>
    <row r="15" spans="1:17" ht="18.75" thickBot="1" x14ac:dyDescent="0.3">
      <c r="A15" s="42"/>
    </row>
    <row r="16" spans="1:17" ht="20.25" customHeight="1" thickBot="1" x14ac:dyDescent="0.25">
      <c r="A16" s="80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35.25" customHeight="1" thickBot="1" x14ac:dyDescent="0.25">
      <c r="A17" s="41" t="s">
        <v>63</v>
      </c>
      <c r="B17" s="74" t="s">
        <v>73</v>
      </c>
      <c r="C17" s="92"/>
      <c r="D17" s="92"/>
      <c r="E17" s="92"/>
      <c r="F17" s="92"/>
      <c r="G17" s="75"/>
      <c r="H17" s="74" t="s">
        <v>74</v>
      </c>
      <c r="I17" s="92"/>
      <c r="J17" s="92"/>
      <c r="K17" s="92"/>
      <c r="L17" s="92"/>
      <c r="M17" s="92"/>
      <c r="N17" s="96" t="s">
        <v>75</v>
      </c>
      <c r="O17" s="97"/>
      <c r="P17" s="97"/>
      <c r="Q17" s="97"/>
    </row>
    <row r="18" spans="1:17" ht="13.5" thickBot="1" x14ac:dyDescent="0.25">
      <c r="A18" s="7"/>
      <c r="B18" s="47"/>
      <c r="C18" s="48"/>
      <c r="D18" s="48"/>
      <c r="E18" s="48"/>
      <c r="F18" s="48"/>
      <c r="G18" s="73"/>
      <c r="H18" s="47"/>
      <c r="I18" s="48"/>
      <c r="J18" s="48"/>
      <c r="K18" s="48"/>
      <c r="L18" s="48"/>
      <c r="M18" s="73"/>
      <c r="N18" s="47"/>
      <c r="O18" s="48"/>
      <c r="P18" s="48"/>
      <c r="Q18" s="48"/>
    </row>
    <row r="19" spans="1:17" ht="13.5" thickBot="1" x14ac:dyDescent="0.25">
      <c r="A19" s="7"/>
      <c r="B19" s="47"/>
      <c r="C19" s="48"/>
      <c r="D19" s="48"/>
      <c r="E19" s="48"/>
      <c r="F19" s="48"/>
      <c r="G19" s="73"/>
      <c r="H19" s="47"/>
      <c r="I19" s="48"/>
      <c r="J19" s="48"/>
      <c r="K19" s="48"/>
      <c r="L19" s="48"/>
      <c r="M19" s="73"/>
      <c r="N19" s="47"/>
      <c r="O19" s="48"/>
      <c r="P19" s="48"/>
      <c r="Q19" s="48"/>
    </row>
    <row r="20" spans="1:17" ht="13.5" thickBot="1" x14ac:dyDescent="0.25">
      <c r="A20" s="7"/>
      <c r="B20" s="47"/>
      <c r="C20" s="48"/>
      <c r="D20" s="48"/>
      <c r="E20" s="48"/>
      <c r="F20" s="48"/>
      <c r="G20" s="73"/>
      <c r="H20" s="47"/>
      <c r="I20" s="48"/>
      <c r="J20" s="48"/>
      <c r="K20" s="48"/>
      <c r="L20" s="48"/>
      <c r="M20" s="73"/>
      <c r="N20" s="47"/>
      <c r="O20" s="48"/>
      <c r="P20" s="48"/>
      <c r="Q20" s="48"/>
    </row>
    <row r="21" spans="1:17" ht="13.5" thickBot="1" x14ac:dyDescent="0.25">
      <c r="A21" s="7"/>
      <c r="B21" s="89"/>
      <c r="C21" s="90"/>
      <c r="D21" s="90"/>
      <c r="E21" s="90"/>
      <c r="F21" s="90"/>
      <c r="G21" s="91"/>
      <c r="H21" s="89"/>
      <c r="I21" s="90"/>
      <c r="J21" s="90"/>
      <c r="K21" s="90"/>
      <c r="L21" s="90"/>
      <c r="M21" s="91"/>
      <c r="N21" s="89"/>
      <c r="O21" s="90"/>
      <c r="P21" s="90"/>
      <c r="Q21" s="90"/>
    </row>
    <row r="25" spans="1:17" ht="20.25" customHeight="1" x14ac:dyDescent="0.2">
      <c r="A25" s="3" t="s">
        <v>70</v>
      </c>
    </row>
    <row r="26" spans="1:17" ht="18" x14ac:dyDescent="0.2">
      <c r="A26" s="8" t="s">
        <v>78</v>
      </c>
    </row>
    <row r="27" spans="1:17" ht="20.25" customHeight="1" thickBot="1" x14ac:dyDescent="0.25"/>
    <row r="28" spans="1:17" s="4" customFormat="1" ht="36.75" customHeight="1" thickBot="1" x14ac:dyDescent="0.25">
      <c r="A28" s="64" t="s">
        <v>28</v>
      </c>
      <c r="B28" s="65"/>
      <c r="C28" s="64" t="s">
        <v>35</v>
      </c>
      <c r="D28" s="65"/>
      <c r="E28" s="63" t="s">
        <v>60</v>
      </c>
      <c r="F28" s="54"/>
      <c r="G28" s="54"/>
      <c r="H28" s="54"/>
      <c r="I28" s="54"/>
      <c r="J28" s="54"/>
      <c r="K28" s="54"/>
      <c r="L28" s="54"/>
      <c r="M28" s="54"/>
      <c r="N28" s="54"/>
      <c r="O28" s="63" t="s">
        <v>4</v>
      </c>
      <c r="P28" s="54"/>
      <c r="Q28" s="54"/>
    </row>
    <row r="29" spans="1:17" ht="21.75" customHeight="1" thickBot="1" x14ac:dyDescent="0.25">
      <c r="A29" s="17" t="s">
        <v>3</v>
      </c>
      <c r="B29" s="17" t="s">
        <v>29</v>
      </c>
      <c r="C29" s="18" t="s">
        <v>71</v>
      </c>
      <c r="D29" s="18">
        <v>2019</v>
      </c>
      <c r="E29" s="18">
        <v>2020</v>
      </c>
      <c r="F29" s="18">
        <v>2021</v>
      </c>
      <c r="G29" s="18">
        <v>2022</v>
      </c>
      <c r="H29" s="18">
        <v>2023</v>
      </c>
      <c r="I29" s="18">
        <v>2024</v>
      </c>
      <c r="J29" s="18">
        <v>2025</v>
      </c>
      <c r="K29" s="18">
        <v>2026</v>
      </c>
      <c r="L29" s="18">
        <v>2027</v>
      </c>
      <c r="M29" s="18">
        <v>2028</v>
      </c>
      <c r="N29" s="18">
        <v>2029</v>
      </c>
      <c r="O29" s="66"/>
      <c r="P29" s="67"/>
      <c r="Q29" s="67"/>
    </row>
    <row r="30" spans="1:17" ht="13.5" thickBot="1" x14ac:dyDescent="0.25">
      <c r="A30" s="10" t="s">
        <v>30</v>
      </c>
      <c r="B30" s="10" t="s">
        <v>31</v>
      </c>
      <c r="C30" s="10">
        <v>13500</v>
      </c>
      <c r="D30" s="10">
        <f>13700-D31</f>
        <v>13700</v>
      </c>
      <c r="E30" s="10">
        <f>13800-E31</f>
        <v>13800</v>
      </c>
      <c r="F30" s="10">
        <f>14000-F31</f>
        <v>14000</v>
      </c>
      <c r="G30" s="10">
        <f>13900-G31</f>
        <v>13900</v>
      </c>
      <c r="H30" s="10">
        <f t="shared" ref="H30:M30" si="0">13800-H31</f>
        <v>13800</v>
      </c>
      <c r="I30" s="10">
        <f t="shared" si="0"/>
        <v>13800</v>
      </c>
      <c r="J30" s="10">
        <f t="shared" si="0"/>
        <v>13800</v>
      </c>
      <c r="K30" s="10">
        <f t="shared" si="0"/>
        <v>13800</v>
      </c>
      <c r="L30" s="10">
        <f t="shared" si="0"/>
        <v>13800</v>
      </c>
      <c r="M30" s="10">
        <f t="shared" si="0"/>
        <v>13800</v>
      </c>
      <c r="N30" s="10">
        <f>13800-N31</f>
        <v>13800</v>
      </c>
      <c r="O30" s="49"/>
      <c r="P30" s="50"/>
      <c r="Q30" s="50"/>
    </row>
    <row r="31" spans="1:17" ht="13.5" thickBo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9"/>
      <c r="P31" s="50"/>
      <c r="Q31" s="50"/>
    </row>
    <row r="32" spans="1:17" ht="13.5" thickBo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9"/>
      <c r="P32" s="50"/>
      <c r="Q32" s="50"/>
    </row>
    <row r="33" spans="1:17" ht="13.5" thickBo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9"/>
      <c r="P33" s="50"/>
      <c r="Q33" s="50"/>
    </row>
    <row r="34" spans="1:17" ht="13.5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9"/>
      <c r="P34" s="50"/>
      <c r="Q34" s="50"/>
    </row>
    <row r="35" spans="1:17" ht="13.5" thickBo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9"/>
      <c r="P35" s="50"/>
      <c r="Q35" s="50"/>
    </row>
    <row r="36" spans="1:17" x14ac:dyDescent="0.2">
      <c r="A36" s="11"/>
    </row>
    <row r="39" spans="1:17" ht="23.25" x14ac:dyDescent="0.2">
      <c r="A39" s="3" t="s">
        <v>67</v>
      </c>
    </row>
    <row r="40" spans="1:17" ht="18" x14ac:dyDescent="0.2">
      <c r="A40" s="8" t="s">
        <v>42</v>
      </c>
    </row>
    <row r="41" spans="1:17" ht="18" x14ac:dyDescent="0.2">
      <c r="A41" s="8" t="s">
        <v>43</v>
      </c>
    </row>
    <row r="42" spans="1:17" ht="13.5" thickBot="1" x14ac:dyDescent="0.25"/>
    <row r="43" spans="1:17" s="11" customFormat="1" ht="20.25" customHeight="1" thickBot="1" x14ac:dyDescent="0.25">
      <c r="A43" s="20" t="s">
        <v>18</v>
      </c>
      <c r="B43" s="68" t="s">
        <v>72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5.75" customHeight="1" thickBot="1" x14ac:dyDescent="0.25">
      <c r="A44" s="21" t="s">
        <v>15</v>
      </c>
      <c r="B44" s="74" t="s">
        <v>16</v>
      </c>
      <c r="C44" s="75"/>
      <c r="D44" s="61" t="s">
        <v>12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ht="13.5" thickBot="1" x14ac:dyDescent="0.25">
      <c r="A45" s="14" t="s">
        <v>9</v>
      </c>
      <c r="B45" s="47" t="s">
        <v>17</v>
      </c>
      <c r="C45" s="7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13.5" thickBot="1" x14ac:dyDescent="0.25">
      <c r="A46" s="14" t="s">
        <v>10</v>
      </c>
      <c r="B46" s="47"/>
      <c r="C46" s="7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3.5" thickBot="1" x14ac:dyDescent="0.25">
      <c r="A47" s="14" t="s">
        <v>11</v>
      </c>
      <c r="B47" s="47"/>
      <c r="C47" s="7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13.5" thickBot="1" x14ac:dyDescent="0.25">
      <c r="A48" s="14" t="s">
        <v>13</v>
      </c>
      <c r="B48" s="47"/>
      <c r="C48" s="7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13.5" thickBot="1" x14ac:dyDescent="0.25">
      <c r="A49" s="14" t="s">
        <v>14</v>
      </c>
      <c r="B49" s="47"/>
      <c r="C49" s="7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</row>
    <row r="50" spans="1:17" ht="13.5" thickBot="1" x14ac:dyDescent="0.25">
      <c r="A50" s="14" t="s">
        <v>26</v>
      </c>
      <c r="B50" s="47"/>
      <c r="C50" s="7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</row>
    <row r="51" spans="1:17" ht="13.5" thickBot="1" x14ac:dyDescent="0.25">
      <c r="A51" s="14"/>
      <c r="B51" s="47"/>
      <c r="C51" s="7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3.5" thickBot="1" x14ac:dyDescent="0.25">
      <c r="A52" s="14"/>
      <c r="B52" s="47"/>
      <c r="C52" s="7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</row>
    <row r="53" spans="1:17" ht="13.5" thickBot="1" x14ac:dyDescent="0.25">
      <c r="A53" s="13"/>
    </row>
    <row r="54" spans="1:17" s="11" customFormat="1" ht="22.5" customHeight="1" thickBot="1" x14ac:dyDescent="0.25">
      <c r="A54" s="20" t="s">
        <v>19</v>
      </c>
      <c r="B54" s="68" t="s">
        <v>72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9.350000000000001" customHeight="1" thickBot="1" x14ac:dyDescent="0.25">
      <c r="A55" s="21" t="s">
        <v>15</v>
      </c>
      <c r="B55" s="79" t="s">
        <v>16</v>
      </c>
      <c r="C55" s="61"/>
      <c r="D55" s="61" t="s">
        <v>12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8" customHeight="1" thickBot="1" x14ac:dyDescent="0.25">
      <c r="A56" s="7" t="s">
        <v>9</v>
      </c>
      <c r="B56" s="78" t="s">
        <v>17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3.7" customHeight="1" thickBot="1" x14ac:dyDescent="0.25">
      <c r="A57" s="7" t="s">
        <v>10</v>
      </c>
      <c r="B57" s="7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3.7" customHeight="1" thickBot="1" x14ac:dyDescent="0.25">
      <c r="A58" s="7" t="s">
        <v>11</v>
      </c>
      <c r="B58" s="7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3.7" customHeight="1" thickBot="1" x14ac:dyDescent="0.25">
      <c r="A59" s="7" t="s">
        <v>13</v>
      </c>
      <c r="B59" s="7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3.7" customHeight="1" thickBot="1" x14ac:dyDescent="0.25">
      <c r="A60" s="7" t="s">
        <v>14</v>
      </c>
      <c r="B60" s="7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3.7" customHeight="1" thickBot="1" x14ac:dyDescent="0.25">
      <c r="A61" s="7" t="s">
        <v>26</v>
      </c>
      <c r="B61" s="7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3.7" customHeight="1" thickBot="1" x14ac:dyDescent="0.25">
      <c r="A62" s="7"/>
      <c r="B62" s="7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ht="13.7" customHeight="1" thickBot="1" x14ac:dyDescent="0.25">
      <c r="A63" s="7"/>
      <c r="B63" s="76"/>
      <c r="C63" s="77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</row>
    <row r="67" spans="1:17" ht="23.25" x14ac:dyDescent="0.2">
      <c r="A67" s="3" t="s">
        <v>68</v>
      </c>
      <c r="B67" s="2"/>
      <c r="C67" s="2"/>
    </row>
    <row r="68" spans="1:17" ht="20.25" x14ac:dyDescent="0.2">
      <c r="A68" s="8" t="s">
        <v>41</v>
      </c>
      <c r="B68" s="1"/>
      <c r="C68" s="1"/>
    </row>
    <row r="69" spans="1:17" ht="20.25" x14ac:dyDescent="0.2">
      <c r="A69" s="8" t="s">
        <v>66</v>
      </c>
      <c r="B69" s="1"/>
      <c r="C69" s="1"/>
    </row>
    <row r="70" spans="1:17" ht="21" thickBot="1" x14ac:dyDescent="0.25">
      <c r="A70" s="1"/>
      <c r="B70" s="1"/>
      <c r="C70" s="1"/>
    </row>
    <row r="71" spans="1:17" ht="63.75" customHeight="1" thickBot="1" x14ac:dyDescent="0.25">
      <c r="A71" s="16" t="s">
        <v>27</v>
      </c>
      <c r="B71" s="19" t="s">
        <v>32</v>
      </c>
      <c r="C71" s="64" t="s">
        <v>8</v>
      </c>
      <c r="D71" s="65"/>
      <c r="E71" s="63" t="s">
        <v>7</v>
      </c>
      <c r="F71" s="54"/>
      <c r="G71" s="54"/>
      <c r="H71" s="54"/>
      <c r="I71" s="54"/>
      <c r="J71" s="54"/>
      <c r="K71" s="54"/>
      <c r="L71" s="54"/>
      <c r="M71" s="54"/>
      <c r="N71" s="54"/>
      <c r="O71" s="53" t="s">
        <v>4</v>
      </c>
      <c r="P71" s="54"/>
      <c r="Q71" s="54"/>
    </row>
    <row r="72" spans="1:17" ht="15.75" thickBot="1" x14ac:dyDescent="0.25">
      <c r="A72" s="17"/>
      <c r="B72" s="17" t="s">
        <v>29</v>
      </c>
      <c r="C72" s="18" t="s">
        <v>71</v>
      </c>
      <c r="D72" s="18">
        <v>2019</v>
      </c>
      <c r="E72" s="18">
        <v>2020</v>
      </c>
      <c r="F72" s="18">
        <v>2021</v>
      </c>
      <c r="G72" s="18">
        <v>2022</v>
      </c>
      <c r="H72" s="18">
        <v>2023</v>
      </c>
      <c r="I72" s="18">
        <v>2024</v>
      </c>
      <c r="J72" s="18">
        <v>2025</v>
      </c>
      <c r="K72" s="18">
        <v>2026</v>
      </c>
      <c r="L72" s="18">
        <v>2027</v>
      </c>
      <c r="M72" s="18">
        <v>2028</v>
      </c>
      <c r="N72" s="18">
        <v>2029</v>
      </c>
      <c r="O72" s="55"/>
      <c r="P72" s="56"/>
      <c r="Q72" s="56"/>
    </row>
    <row r="73" spans="1:17" s="12" customFormat="1" ht="27" customHeight="1" thickBot="1" x14ac:dyDescent="0.25">
      <c r="A73" s="9" t="s">
        <v>34</v>
      </c>
      <c r="B73" s="10" t="s">
        <v>33</v>
      </c>
      <c r="C73" s="10">
        <v>30000</v>
      </c>
      <c r="D73" s="10">
        <v>30000</v>
      </c>
      <c r="E73" s="10">
        <v>30000</v>
      </c>
      <c r="F73" s="10">
        <v>30000</v>
      </c>
      <c r="G73" s="10">
        <v>30000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57" t="s">
        <v>69</v>
      </c>
      <c r="P73" s="58"/>
      <c r="Q73" s="58"/>
    </row>
    <row r="74" spans="1:17" ht="13.5" thickBo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7"/>
      <c r="P74" s="48"/>
      <c r="Q74" s="48"/>
    </row>
    <row r="75" spans="1:17" ht="13.5" thickBot="1" x14ac:dyDescent="0.25">
      <c r="A75" s="7" t="s">
        <v>20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9"/>
      <c r="P75" s="50"/>
      <c r="Q75" s="50"/>
    </row>
    <row r="76" spans="1:17" ht="13.5" thickBot="1" x14ac:dyDescent="0.25">
      <c r="A76" s="7" t="s">
        <v>21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7"/>
      <c r="P76" s="48"/>
      <c r="Q76" s="48"/>
    </row>
    <row r="77" spans="1:17" ht="13.5" thickBot="1" x14ac:dyDescent="0.25">
      <c r="A77" s="7" t="s">
        <v>22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9"/>
      <c r="P77" s="50"/>
      <c r="Q77" s="50"/>
    </row>
    <row r="78" spans="1:17" ht="13.5" thickBot="1" x14ac:dyDescent="0.25">
      <c r="A78" s="7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7"/>
      <c r="P78" s="48"/>
      <c r="Q78" s="48"/>
    </row>
    <row r="79" spans="1:17" ht="13.5" thickBot="1" x14ac:dyDescent="0.25">
      <c r="A79" s="7" t="s">
        <v>24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9"/>
      <c r="P79" s="50"/>
      <c r="Q79" s="50"/>
    </row>
    <row r="80" spans="1:17" ht="13.5" thickBot="1" x14ac:dyDescent="0.25">
      <c r="A80" s="7" t="s">
        <v>25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7"/>
      <c r="P80" s="48"/>
      <c r="Q80" s="48"/>
    </row>
    <row r="81" spans="1:17" ht="13.5" thickBot="1" x14ac:dyDescent="0.25">
      <c r="A81" s="7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9"/>
      <c r="P81" s="50"/>
      <c r="Q81" s="50"/>
    </row>
    <row r="82" spans="1:17" ht="13.5" thickBo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7"/>
      <c r="P82" s="48"/>
      <c r="Q82" s="48"/>
    </row>
    <row r="83" spans="1:17" ht="13.7" customHeight="1" thickBot="1" x14ac:dyDescent="0.25">
      <c r="A83" s="7" t="s">
        <v>61</v>
      </c>
      <c r="B83" s="5" t="s">
        <v>58</v>
      </c>
      <c r="C83" s="5" t="s">
        <v>58</v>
      </c>
      <c r="D83" s="5" t="s">
        <v>58</v>
      </c>
      <c r="E83" s="5" t="s">
        <v>58</v>
      </c>
      <c r="F83" s="5" t="s">
        <v>58</v>
      </c>
      <c r="G83" s="5" t="s">
        <v>58</v>
      </c>
      <c r="H83" s="5" t="s">
        <v>58</v>
      </c>
      <c r="I83" s="5" t="s">
        <v>58</v>
      </c>
      <c r="J83" s="5" t="s">
        <v>58</v>
      </c>
      <c r="K83" s="5" t="s">
        <v>58</v>
      </c>
      <c r="L83" s="5" t="s">
        <v>58</v>
      </c>
      <c r="M83" s="5" t="s">
        <v>58</v>
      </c>
      <c r="N83" s="5" t="s">
        <v>58</v>
      </c>
      <c r="O83" s="51" t="s">
        <v>59</v>
      </c>
      <c r="P83" s="52"/>
      <c r="Q83" s="52"/>
    </row>
    <row r="84" spans="1:17" x14ac:dyDescent="0.2">
      <c r="O84" s="45"/>
      <c r="P84" s="46"/>
      <c r="Q84" s="46"/>
    </row>
    <row r="85" spans="1:17" x14ac:dyDescent="0.2">
      <c r="A85" s="6"/>
    </row>
    <row r="86" spans="1:17" ht="18" x14ac:dyDescent="0.2">
      <c r="A86" s="8" t="s">
        <v>45</v>
      </c>
    </row>
    <row r="87" spans="1:17" ht="18.75" thickBot="1" x14ac:dyDescent="0.25">
      <c r="A87" s="8"/>
    </row>
    <row r="88" spans="1:17" s="39" customFormat="1" ht="45.75" thickBot="1" x14ac:dyDescent="0.25">
      <c r="A88" s="24" t="s">
        <v>46</v>
      </c>
      <c r="B88" s="23" t="s">
        <v>32</v>
      </c>
      <c r="C88" s="64" t="s">
        <v>8</v>
      </c>
      <c r="D88" s="65"/>
      <c r="E88" s="80" t="s">
        <v>7</v>
      </c>
      <c r="F88" s="81"/>
      <c r="G88" s="81"/>
      <c r="H88" s="81"/>
      <c r="I88" s="81"/>
      <c r="J88" s="82"/>
      <c r="K88" s="82"/>
      <c r="L88" s="82"/>
      <c r="M88" s="82"/>
      <c r="N88" s="83"/>
      <c r="O88" s="80" t="s">
        <v>4</v>
      </c>
      <c r="P88" s="81"/>
      <c r="Q88" s="84"/>
    </row>
    <row r="89" spans="1:17" s="39" customFormat="1" ht="15.75" thickBot="1" x14ac:dyDescent="0.25">
      <c r="A89" s="38"/>
      <c r="B89" s="17" t="s">
        <v>29</v>
      </c>
      <c r="C89" s="18" t="s">
        <v>71</v>
      </c>
      <c r="D89" s="18">
        <v>2019</v>
      </c>
      <c r="E89" s="18">
        <v>2020</v>
      </c>
      <c r="F89" s="18">
        <v>2021</v>
      </c>
      <c r="G89" s="18">
        <v>2022</v>
      </c>
      <c r="H89" s="18">
        <v>2023</v>
      </c>
      <c r="I89" s="18">
        <v>2024</v>
      </c>
      <c r="J89" s="18">
        <v>2025</v>
      </c>
      <c r="K89" s="18">
        <v>2026</v>
      </c>
      <c r="L89" s="18">
        <v>2027</v>
      </c>
      <c r="M89" s="18">
        <v>2028</v>
      </c>
      <c r="N89" s="18">
        <v>2029</v>
      </c>
      <c r="O89" s="85"/>
      <c r="P89" s="86"/>
      <c r="Q89" s="87"/>
    </row>
    <row r="90" spans="1:17" s="39" customFormat="1" ht="13.5" thickBot="1" x14ac:dyDescent="0.25">
      <c r="A90" s="7" t="s">
        <v>47</v>
      </c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9"/>
      <c r="P90" s="50"/>
      <c r="Q90" s="88"/>
    </row>
    <row r="91" spans="1:17" s="39" customFormat="1" ht="13.5" thickBot="1" x14ac:dyDescent="0.25">
      <c r="A91" s="7" t="s">
        <v>48</v>
      </c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9"/>
      <c r="P91" s="50"/>
      <c r="Q91" s="88"/>
    </row>
    <row r="92" spans="1:17" s="39" customFormat="1" x14ac:dyDescent="0.2">
      <c r="A92" s="1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39" customFormat="1" ht="13.5" thickBo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39" customFormat="1" ht="45.75" customHeight="1" thickBot="1" x14ac:dyDescent="0.25">
      <c r="A94" s="24" t="s">
        <v>49</v>
      </c>
      <c r="B94" s="23" t="s">
        <v>32</v>
      </c>
      <c r="C94" s="80" t="s">
        <v>77</v>
      </c>
      <c r="D94" s="81"/>
      <c r="E94" s="81"/>
      <c r="F94" s="81"/>
      <c r="G94" s="81"/>
      <c r="H94" s="81"/>
      <c r="I94" s="81"/>
      <c r="J94" s="82"/>
      <c r="K94" s="82"/>
      <c r="L94" s="82"/>
      <c r="M94" s="82"/>
      <c r="N94" s="83"/>
      <c r="O94" s="80" t="s">
        <v>4</v>
      </c>
      <c r="P94" s="81"/>
      <c r="Q94" s="84"/>
    </row>
    <row r="95" spans="1:17" s="39" customFormat="1" ht="15.75" thickBot="1" x14ac:dyDescent="0.25">
      <c r="A95" s="38"/>
      <c r="B95" s="17" t="s">
        <v>29</v>
      </c>
      <c r="C95" s="18" t="s">
        <v>71</v>
      </c>
      <c r="D95" s="18">
        <v>2019</v>
      </c>
      <c r="E95" s="18">
        <v>2020</v>
      </c>
      <c r="F95" s="18">
        <v>2021</v>
      </c>
      <c r="G95" s="18">
        <v>2022</v>
      </c>
      <c r="H95" s="18">
        <v>2023</v>
      </c>
      <c r="I95" s="18">
        <v>2024</v>
      </c>
      <c r="J95" s="18">
        <v>2025</v>
      </c>
      <c r="K95" s="18">
        <v>2026</v>
      </c>
      <c r="L95" s="18">
        <v>2027</v>
      </c>
      <c r="M95" s="18">
        <v>2028</v>
      </c>
      <c r="N95" s="18">
        <v>2029</v>
      </c>
      <c r="O95" s="85"/>
      <c r="P95" s="86"/>
      <c r="Q95" s="87"/>
    </row>
    <row r="96" spans="1:17" s="39" customFormat="1" ht="13.5" thickBot="1" x14ac:dyDescent="0.25">
      <c r="A96" s="7" t="s">
        <v>50</v>
      </c>
      <c r="B96" s="3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9"/>
      <c r="P96" s="50"/>
      <c r="Q96" s="88"/>
    </row>
    <row r="97" spans="1:17" s="39" customFormat="1" x14ac:dyDescent="0.2">
      <c r="A97" s="1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39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39" customFormat="1" ht="18" x14ac:dyDescent="0.2">
      <c r="A99" s="8" t="s">
        <v>51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39" customFormat="1" ht="18.75" thickBot="1" x14ac:dyDescent="0.25">
      <c r="A100" s="8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39" customFormat="1" ht="45.75" customHeight="1" thickBot="1" x14ac:dyDescent="0.25">
      <c r="A101" s="24" t="s">
        <v>52</v>
      </c>
      <c r="B101" s="23" t="s">
        <v>32</v>
      </c>
      <c r="C101" s="64" t="s">
        <v>53</v>
      </c>
      <c r="D101" s="65"/>
      <c r="E101" s="80" t="s">
        <v>54</v>
      </c>
      <c r="F101" s="81"/>
      <c r="G101" s="81"/>
      <c r="H101" s="81"/>
      <c r="I101" s="81"/>
      <c r="J101" s="82"/>
      <c r="K101" s="82"/>
      <c r="L101" s="82"/>
      <c r="M101" s="82"/>
      <c r="N101" s="83"/>
      <c r="O101" s="80" t="s">
        <v>55</v>
      </c>
      <c r="P101" s="81"/>
      <c r="Q101" s="84"/>
    </row>
    <row r="102" spans="1:17" s="39" customFormat="1" ht="17.25" customHeight="1" thickBot="1" x14ac:dyDescent="0.25">
      <c r="A102" s="38"/>
      <c r="B102" s="17" t="s">
        <v>29</v>
      </c>
      <c r="C102" s="18" t="s">
        <v>71</v>
      </c>
      <c r="D102" s="18">
        <v>2019</v>
      </c>
      <c r="E102" s="18">
        <v>2020</v>
      </c>
      <c r="F102" s="18">
        <v>2021</v>
      </c>
      <c r="G102" s="18">
        <v>2022</v>
      </c>
      <c r="H102" s="18">
        <v>2023</v>
      </c>
      <c r="I102" s="18">
        <v>2024</v>
      </c>
      <c r="J102" s="18">
        <v>2025</v>
      </c>
      <c r="K102" s="18">
        <v>2026</v>
      </c>
      <c r="L102" s="18">
        <v>2027</v>
      </c>
      <c r="M102" s="18">
        <v>2028</v>
      </c>
      <c r="N102" s="18">
        <v>2029</v>
      </c>
      <c r="O102" s="85"/>
      <c r="P102" s="86"/>
      <c r="Q102" s="87"/>
    </row>
    <row r="103" spans="1:17" s="40" customFormat="1" ht="27" customHeight="1" thickBot="1" x14ac:dyDescent="0.2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49" t="s">
        <v>56</v>
      </c>
      <c r="P103" s="50"/>
      <c r="Q103" s="98"/>
    </row>
    <row r="104" spans="1:17" s="40" customFormat="1" ht="13.5" thickBot="1" x14ac:dyDescent="0.2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6"/>
      <c r="Q104" s="37"/>
    </row>
    <row r="105" spans="1:17" s="39" customFormat="1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39" customFormat="1" x14ac:dyDescent="0.2">
      <c r="A106" s="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 s="11" t="s">
        <v>76</v>
      </c>
    </row>
    <row r="108" spans="1:17" x14ac:dyDescent="0.2">
      <c r="A108" s="11" t="s">
        <v>44</v>
      </c>
    </row>
  </sheetData>
  <mergeCells count="100">
    <mergeCell ref="O102:Q102"/>
    <mergeCell ref="O103:Q103"/>
    <mergeCell ref="O91:Q91"/>
    <mergeCell ref="C94:N94"/>
    <mergeCell ref="O94:Q94"/>
    <mergeCell ref="O95:Q95"/>
    <mergeCell ref="O96:Q96"/>
    <mergeCell ref="D50:Q50"/>
    <mergeCell ref="D51:Q51"/>
    <mergeCell ref="D52:Q52"/>
    <mergeCell ref="A16:Q16"/>
    <mergeCell ref="C101:D101"/>
    <mergeCell ref="E101:N101"/>
    <mergeCell ref="O101:Q101"/>
    <mergeCell ref="B54:Q54"/>
    <mergeCell ref="D63:Q63"/>
    <mergeCell ref="D59:Q59"/>
    <mergeCell ref="N21:Q21"/>
    <mergeCell ref="N20:Q20"/>
    <mergeCell ref="N19:Q19"/>
    <mergeCell ref="N18:Q18"/>
    <mergeCell ref="H17:M17"/>
    <mergeCell ref="N17:Q17"/>
    <mergeCell ref="H18:M18"/>
    <mergeCell ref="H19:M19"/>
    <mergeCell ref="H20:M20"/>
    <mergeCell ref="H21:M21"/>
    <mergeCell ref="B17:G17"/>
    <mergeCell ref="B21:G21"/>
    <mergeCell ref="B20:G20"/>
    <mergeCell ref="B19:G19"/>
    <mergeCell ref="B18:G18"/>
    <mergeCell ref="C88:D88"/>
    <mergeCell ref="E88:N88"/>
    <mergeCell ref="O88:Q88"/>
    <mergeCell ref="O89:Q89"/>
    <mergeCell ref="O90:Q90"/>
    <mergeCell ref="B58:C58"/>
    <mergeCell ref="B57:C57"/>
    <mergeCell ref="B56:C56"/>
    <mergeCell ref="B55:C55"/>
    <mergeCell ref="B50:C50"/>
    <mergeCell ref="B51:C51"/>
    <mergeCell ref="B52:C52"/>
    <mergeCell ref="B63:C63"/>
    <mergeCell ref="B62:C62"/>
    <mergeCell ref="B61:C61"/>
    <mergeCell ref="B60:C60"/>
    <mergeCell ref="B59:C59"/>
    <mergeCell ref="A28:B28"/>
    <mergeCell ref="C28:D28"/>
    <mergeCell ref="B48:C48"/>
    <mergeCell ref="B49:C49"/>
    <mergeCell ref="B43:Q43"/>
    <mergeCell ref="B44:C44"/>
    <mergeCell ref="B45:C45"/>
    <mergeCell ref="B46:C46"/>
    <mergeCell ref="B47:C47"/>
    <mergeCell ref="O28:Q28"/>
    <mergeCell ref="E28:N28"/>
    <mergeCell ref="D44:Q44"/>
    <mergeCell ref="D45:Q45"/>
    <mergeCell ref="D46:Q46"/>
    <mergeCell ref="D47:Q47"/>
    <mergeCell ref="D48:Q48"/>
    <mergeCell ref="A5:F5"/>
    <mergeCell ref="D10:F10"/>
    <mergeCell ref="B10:C10"/>
    <mergeCell ref="A9:F9"/>
    <mergeCell ref="B11:C11"/>
    <mergeCell ref="O31:Q31"/>
    <mergeCell ref="O30:Q30"/>
    <mergeCell ref="O29:Q29"/>
    <mergeCell ref="O32:Q32"/>
    <mergeCell ref="O33:Q33"/>
    <mergeCell ref="O34:Q34"/>
    <mergeCell ref="O35:Q35"/>
    <mergeCell ref="O71:Q71"/>
    <mergeCell ref="O72:Q72"/>
    <mergeCell ref="O74:Q74"/>
    <mergeCell ref="O73:Q73"/>
    <mergeCell ref="D57:Q57"/>
    <mergeCell ref="D56:Q56"/>
    <mergeCell ref="D55:Q55"/>
    <mergeCell ref="E71:N71"/>
    <mergeCell ref="D62:Q62"/>
    <mergeCell ref="D61:Q61"/>
    <mergeCell ref="D60:Q60"/>
    <mergeCell ref="D58:Q58"/>
    <mergeCell ref="C71:D71"/>
    <mergeCell ref="D49:Q49"/>
    <mergeCell ref="O80:Q80"/>
    <mergeCell ref="O81:Q81"/>
    <mergeCell ref="O82:Q82"/>
    <mergeCell ref="O83:Q83"/>
    <mergeCell ref="O75:Q75"/>
    <mergeCell ref="O76:Q76"/>
    <mergeCell ref="O77:Q77"/>
    <mergeCell ref="O78:Q78"/>
    <mergeCell ref="O79:Q79"/>
  </mergeCells>
  <pageMargins left="0.51181102362204722" right="0.11811023622047245" top="0.39370078740157483" bottom="0.39370078740157483" header="0.31496062992125984" footer="0.31496062992125984"/>
  <pageSetup paperSize="8" scale="44" orientation="landscape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LFP und Systemverantwortung</vt:lpstr>
    </vt:vector>
  </TitlesOfParts>
  <Company>Gasversorgung Sueddeutschland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</dc:creator>
  <cp:lastModifiedBy>Suresch, Gerda</cp:lastModifiedBy>
  <cp:lastPrinted>2013-06-06T11:55:12Z</cp:lastPrinted>
  <dcterms:created xsi:type="dcterms:W3CDTF">2007-06-05T15:46:56Z</dcterms:created>
  <dcterms:modified xsi:type="dcterms:W3CDTF">2018-05-09T06:08:59Z</dcterms:modified>
</cp:coreProperties>
</file>